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retchenhart/Downloads/"/>
    </mc:Choice>
  </mc:AlternateContent>
  <xr:revisionPtr revIDLastSave="0" documentId="8_{8E6202B9-F204-EE4F-9225-2D65F322EC06}" xr6:coauthVersionLast="47" xr6:coauthVersionMax="47" xr10:uidLastSave="{00000000-0000-0000-0000-000000000000}"/>
  <bookViews>
    <workbookView xWindow="780" yWindow="1000" windowWidth="27640" windowHeight="16440" xr2:uid="{C10DFBDB-D108-0749-A9D4-ED07CBAD161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1" l="1"/>
  <c r="E27" i="1"/>
  <c r="G26" i="1"/>
  <c r="E26" i="1"/>
  <c r="G25" i="1"/>
  <c r="E25" i="1"/>
  <c r="G24" i="1"/>
  <c r="E24" i="1"/>
  <c r="G23" i="1"/>
  <c r="E23" i="1"/>
  <c r="G22" i="1"/>
  <c r="E22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E15" i="1"/>
  <c r="G14" i="1"/>
  <c r="E14" i="1"/>
  <c r="G13" i="1"/>
  <c r="E13" i="1"/>
  <c r="G12" i="1"/>
  <c r="E12" i="1"/>
  <c r="G11" i="1"/>
  <c r="E11" i="1"/>
  <c r="G10" i="1"/>
  <c r="E10" i="1"/>
  <c r="G9" i="1"/>
  <c r="E9" i="1"/>
  <c r="G8" i="1"/>
  <c r="E8" i="1"/>
  <c r="G7" i="1"/>
  <c r="E7" i="1"/>
  <c r="G6" i="1"/>
  <c r="E6" i="1"/>
  <c r="G5" i="1"/>
  <c r="E5" i="1"/>
  <c r="G4" i="1"/>
  <c r="E4" i="1"/>
  <c r="G3" i="1"/>
  <c r="E3" i="1"/>
</calcChain>
</file>

<file path=xl/sharedStrings.xml><?xml version="1.0" encoding="utf-8"?>
<sst xmlns="http://schemas.openxmlformats.org/spreadsheetml/2006/main" count="23" uniqueCount="23">
  <si>
    <t>Year</t>
  </si>
  <si>
    <t>Oil Price (USD)</t>
  </si>
  <si>
    <t>Mortgage Rate (%)</t>
  </si>
  <si>
    <t>Sydney Price ($)</t>
  </si>
  <si>
    <t>Sydney Growth</t>
  </si>
  <si>
    <t>Melbourne Price ($)</t>
  </si>
  <si>
    <t>Melbourne Growth</t>
  </si>
  <si>
    <t>Inflation (%)</t>
  </si>
  <si>
    <t>Sydney Real Growth (%)</t>
  </si>
  <si>
    <t>Melbourne Real Growth (%)</t>
  </si>
  <si>
    <t>Sydney Real Index (1970=100)</t>
  </si>
  <si>
    <t>Melbourne Real Index (1970=100)</t>
  </si>
  <si>
    <t>Mortgage Repayment (% Income)</t>
  </si>
  <si>
    <t>Real Wage Growth (%)</t>
  </si>
  <si>
    <t>Data Sources</t>
  </si>
  <si>
    <t>U.S. Energy Information Administration – Historical crude oil prices</t>
  </si>
  <si>
    <t>BP – Global energy and oil price data</t>
  </si>
  <si>
    <t>Reserve Bank of Australia – Australian mortgage and interest rate history</t>
  </si>
  <si>
    <t>Australian Bureau of Statistics – Inflation (CPI), wages, and housing data</t>
  </si>
  <si>
    <t>CoreLogic Australia – Housing price trends and estimates</t>
  </si>
  <si>
    <t>Domain Group – Historical property market data</t>
  </si>
  <si>
    <t>Real Estate Institute of Australia – Property price benchmarks and reports</t>
  </si>
  <si>
    <t>Note Sydney and Mel price points were used only due to lack of available quality data at this time for other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</si>
</sst>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0.0%"/>
    <numFmt numFmtId="166" formatCode="0.0"/>
  </numFmts>
  <fonts count="4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2" applyNumberFormat="1" applyFont="1"/>
    <xf numFmtId="166" fontId="0" fillId="0" borderId="0" xfId="0" applyNumberFormat="1"/>
    <xf numFmtId="0" fontId="3" fillId="0" borderId="0" xfId="0" applyFont="1"/>
    <xf numFmtId="0" fontId="0" fillId="2" borderId="0" xfId="0" applyFill="1"/>
    <xf numFmtId="165" fontId="0" fillId="2" borderId="0" xfId="2" applyNumberFormat="1" applyFont="1" applyFill="1"/>
    <xf numFmtId="166" fontId="0" fillId="2" borderId="0" xfId="0" applyNumberFormat="1" applyFill="1"/>
    <xf numFmtId="164" fontId="0" fillId="2" borderId="0" xfId="1" applyNumberFormat="1" applyFont="1" applyFill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0F0CD-7ED5-8641-A0EB-DF02AA7943D1}">
  <dimension ref="A1:N40"/>
  <sheetViews>
    <sheetView tabSelected="1" workbookViewId="0">
      <selection activeCell="Q20" sqref="Q20"/>
    </sheetView>
  </sheetViews>
  <sheetFormatPr baseColWidth="10" defaultColWidth="8.83203125" defaultRowHeight="16" x14ac:dyDescent="0.2"/>
  <cols>
    <col min="5" max="5" width="8.1640625" customWidth="1"/>
  </cols>
  <sheetData>
    <row r="1" spans="1:14" s="2" customFormat="1" ht="80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">
      <c r="A2">
        <v>1970</v>
      </c>
      <c r="B2">
        <v>3.18</v>
      </c>
      <c r="C2">
        <v>7.5</v>
      </c>
      <c r="D2">
        <v>18700</v>
      </c>
      <c r="F2">
        <v>16500</v>
      </c>
      <c r="H2">
        <v>4</v>
      </c>
      <c r="K2">
        <v>100</v>
      </c>
      <c r="L2">
        <v>100</v>
      </c>
      <c r="M2" s="3">
        <v>15.75</v>
      </c>
      <c r="N2" s="3">
        <v>2</v>
      </c>
    </row>
    <row r="3" spans="1:14" x14ac:dyDescent="0.2">
      <c r="A3">
        <v>1971</v>
      </c>
      <c r="B3">
        <v>3.39</v>
      </c>
      <c r="C3">
        <v>7.5</v>
      </c>
      <c r="D3">
        <v>19800</v>
      </c>
      <c r="E3" s="4">
        <f>D3/D2-100%</f>
        <v>5.8823529411764719E-2</v>
      </c>
      <c r="F3">
        <v>17200</v>
      </c>
      <c r="G3" s="4">
        <f>F3/F2-100%</f>
        <v>4.2424242424242475E-2</v>
      </c>
      <c r="H3">
        <v>6</v>
      </c>
      <c r="I3" s="5">
        <v>-0.11764705882352811</v>
      </c>
      <c r="J3" s="5">
        <v>-1.757575757575752</v>
      </c>
      <c r="K3" s="5">
        <v>99.882352941176464</v>
      </c>
      <c r="L3" s="5">
        <v>98.242424242424249</v>
      </c>
      <c r="M3" s="3">
        <v>15.75</v>
      </c>
      <c r="N3" s="3">
        <v>1</v>
      </c>
    </row>
    <row r="4" spans="1:14" x14ac:dyDescent="0.2">
      <c r="A4">
        <v>1972</v>
      </c>
      <c r="B4">
        <v>3.6</v>
      </c>
      <c r="C4">
        <v>7.5</v>
      </c>
      <c r="D4">
        <v>21500</v>
      </c>
      <c r="E4" s="4">
        <f t="shared" ref="E4:G27" si="0">D4/D3-100%</f>
        <v>8.5858585858585856E-2</v>
      </c>
      <c r="F4">
        <v>18500</v>
      </c>
      <c r="G4" s="4">
        <f t="shared" si="0"/>
        <v>7.5581395348837122E-2</v>
      </c>
      <c r="H4">
        <v>6.5</v>
      </c>
      <c r="I4" s="5">
        <v>2.0858585858585852</v>
      </c>
      <c r="J4" s="5">
        <v>1.0581395348837119</v>
      </c>
      <c r="K4" s="5">
        <v>101.96575757575761</v>
      </c>
      <c r="L4" s="5">
        <v>99.281966173361525</v>
      </c>
      <c r="M4" s="3">
        <v>15.75</v>
      </c>
      <c r="N4" s="3">
        <v>1.5</v>
      </c>
    </row>
    <row r="5" spans="1:14" s="7" customFormat="1" x14ac:dyDescent="0.2">
      <c r="A5" s="7">
        <v>1973</v>
      </c>
      <c r="B5" s="7">
        <v>4.75</v>
      </c>
      <c r="C5" s="7">
        <v>8</v>
      </c>
      <c r="D5" s="7">
        <v>24700</v>
      </c>
      <c r="E5" s="8">
        <f t="shared" si="0"/>
        <v>0.14883720930232558</v>
      </c>
      <c r="F5" s="7">
        <v>21000</v>
      </c>
      <c r="G5" s="8">
        <f t="shared" si="0"/>
        <v>0.13513513513513509</v>
      </c>
      <c r="H5" s="7">
        <v>9</v>
      </c>
      <c r="I5" s="9">
        <v>5.8837209302325579</v>
      </c>
      <c r="J5" s="9">
        <v>4.5135135135135087</v>
      </c>
      <c r="K5" s="9">
        <v>107.9651381959126</v>
      </c>
      <c r="L5" s="9">
        <v>103.7630711330781</v>
      </c>
      <c r="M5" s="10">
        <v>16.5</v>
      </c>
      <c r="N5" s="10">
        <v>1</v>
      </c>
    </row>
    <row r="6" spans="1:14" s="7" customFormat="1" x14ac:dyDescent="0.2">
      <c r="A6" s="7">
        <v>1974</v>
      </c>
      <c r="B6" s="7">
        <v>12.21</v>
      </c>
      <c r="C6" s="7">
        <v>9.5</v>
      </c>
      <c r="D6" s="7">
        <v>34000</v>
      </c>
      <c r="E6" s="8">
        <f t="shared" si="0"/>
        <v>0.37651821862348167</v>
      </c>
      <c r="F6" s="7">
        <v>28500</v>
      </c>
      <c r="G6" s="8">
        <f t="shared" si="0"/>
        <v>0.35714285714285721</v>
      </c>
      <c r="H6" s="7">
        <v>15</v>
      </c>
      <c r="I6" s="9">
        <v>22.651821862348161</v>
      </c>
      <c r="J6" s="9">
        <v>20.714285714285719</v>
      </c>
      <c r="K6" s="9">
        <v>132.42120897348869</v>
      </c>
      <c r="L6" s="9">
        <v>125.2568501535014</v>
      </c>
      <c r="M6" s="10">
        <v>18.75</v>
      </c>
      <c r="N6" s="10">
        <v>-1</v>
      </c>
    </row>
    <row r="7" spans="1:14" s="7" customFormat="1" x14ac:dyDescent="0.2">
      <c r="A7" s="7">
        <v>1975</v>
      </c>
      <c r="B7" s="7">
        <v>13.1</v>
      </c>
      <c r="C7" s="7">
        <v>9</v>
      </c>
      <c r="D7" s="7">
        <v>35500</v>
      </c>
      <c r="E7" s="8">
        <f t="shared" si="0"/>
        <v>4.4117647058823595E-2</v>
      </c>
      <c r="F7" s="7">
        <v>29800</v>
      </c>
      <c r="G7" s="8">
        <f t="shared" si="0"/>
        <v>4.5614035087719218E-2</v>
      </c>
      <c r="H7" s="7">
        <v>14</v>
      </c>
      <c r="I7" s="9">
        <v>-9.5882352941176414</v>
      </c>
      <c r="J7" s="9">
        <v>-9.4385964912280791</v>
      </c>
      <c r="K7" s="9">
        <v>119.7243518777954</v>
      </c>
      <c r="L7" s="9">
        <v>113.43436148989019</v>
      </c>
      <c r="M7" s="10">
        <v>18</v>
      </c>
      <c r="N7" s="10">
        <v>-1</v>
      </c>
    </row>
    <row r="8" spans="1:14" s="7" customFormat="1" x14ac:dyDescent="0.2">
      <c r="A8" s="7">
        <v>1976</v>
      </c>
      <c r="B8" s="7">
        <v>13</v>
      </c>
      <c r="C8" s="7">
        <v>9</v>
      </c>
      <c r="D8" s="7">
        <v>36000</v>
      </c>
      <c r="E8" s="8">
        <f t="shared" si="0"/>
        <v>1.4084507042253502E-2</v>
      </c>
      <c r="F8" s="7">
        <v>30200</v>
      </c>
      <c r="G8" s="8">
        <f t="shared" si="0"/>
        <v>1.3422818791946289E-2</v>
      </c>
      <c r="H8" s="7">
        <v>13</v>
      </c>
      <c r="I8" s="9">
        <v>-11.59154929577465</v>
      </c>
      <c r="J8" s="9">
        <v>-11.65771812080537</v>
      </c>
      <c r="K8" s="9">
        <v>105.8464446108341</v>
      </c>
      <c r="L8" s="9">
        <v>100.2105033752634</v>
      </c>
      <c r="M8" s="10">
        <v>18</v>
      </c>
      <c r="N8" s="10">
        <v>-1</v>
      </c>
    </row>
    <row r="9" spans="1:14" x14ac:dyDescent="0.2">
      <c r="A9">
        <v>1977</v>
      </c>
      <c r="B9">
        <v>14</v>
      </c>
      <c r="C9">
        <v>9.5</v>
      </c>
      <c r="D9">
        <v>38500</v>
      </c>
      <c r="E9" s="4">
        <f t="shared" si="0"/>
        <v>6.944444444444442E-2</v>
      </c>
      <c r="F9">
        <v>32000</v>
      </c>
      <c r="G9" s="4">
        <f t="shared" si="0"/>
        <v>5.9602649006622599E-2</v>
      </c>
      <c r="H9">
        <v>12</v>
      </c>
      <c r="I9" s="5">
        <v>-5.055555555555558</v>
      </c>
      <c r="J9" s="5">
        <v>-6.0397350993377401</v>
      </c>
      <c r="K9" s="5">
        <v>100.495318799953</v>
      </c>
      <c r="L9" s="5">
        <v>94.158054429684611</v>
      </c>
      <c r="M9" s="3">
        <v>18.75</v>
      </c>
      <c r="N9" s="3">
        <v>-1</v>
      </c>
    </row>
    <row r="10" spans="1:14" x14ac:dyDescent="0.2">
      <c r="A10">
        <v>1978</v>
      </c>
      <c r="B10">
        <v>14</v>
      </c>
      <c r="C10">
        <v>10.5</v>
      </c>
      <c r="D10">
        <v>41000</v>
      </c>
      <c r="E10" s="4">
        <f t="shared" si="0"/>
        <v>6.4935064935064846E-2</v>
      </c>
      <c r="F10">
        <v>34000</v>
      </c>
      <c r="G10" s="4">
        <f t="shared" si="0"/>
        <v>6.25E-2</v>
      </c>
      <c r="H10">
        <v>8</v>
      </c>
      <c r="I10" s="5">
        <v>-1.506493506493515</v>
      </c>
      <c r="J10" s="5">
        <v>-1.75</v>
      </c>
      <c r="K10" s="5">
        <v>98.981363347901748</v>
      </c>
      <c r="L10" s="5">
        <v>92.510288477165133</v>
      </c>
      <c r="M10" s="3">
        <v>20.25</v>
      </c>
      <c r="N10" s="3">
        <v>1</v>
      </c>
    </row>
    <row r="11" spans="1:14" s="7" customFormat="1" x14ac:dyDescent="0.2">
      <c r="A11" s="7">
        <v>1979</v>
      </c>
      <c r="B11" s="7">
        <v>25</v>
      </c>
      <c r="C11" s="7">
        <v>11</v>
      </c>
      <c r="D11" s="7">
        <v>45000</v>
      </c>
      <c r="E11" s="8">
        <f t="shared" si="0"/>
        <v>9.7560975609756184E-2</v>
      </c>
      <c r="F11" s="7">
        <v>37500</v>
      </c>
      <c r="G11" s="8">
        <f t="shared" si="0"/>
        <v>0.10294117647058831</v>
      </c>
      <c r="H11" s="7">
        <v>9</v>
      </c>
      <c r="I11" s="9">
        <v>0.75609756097561842</v>
      </c>
      <c r="J11" s="9">
        <v>1.2941176470588309</v>
      </c>
      <c r="K11" s="9">
        <v>99.729759021995633</v>
      </c>
      <c r="L11" s="9">
        <v>93.70748044569315</v>
      </c>
      <c r="M11" s="10">
        <v>21</v>
      </c>
      <c r="N11" s="10">
        <v>1</v>
      </c>
    </row>
    <row r="12" spans="1:14" s="7" customFormat="1" x14ac:dyDescent="0.2">
      <c r="A12" s="7">
        <v>1980</v>
      </c>
      <c r="B12" s="7">
        <v>37</v>
      </c>
      <c r="C12" s="7">
        <v>12.5</v>
      </c>
      <c r="D12" s="7">
        <v>52000</v>
      </c>
      <c r="E12" s="8">
        <f t="shared" si="0"/>
        <v>0.15555555555555545</v>
      </c>
      <c r="F12" s="7">
        <v>43000</v>
      </c>
      <c r="G12" s="8">
        <f t="shared" si="0"/>
        <v>0.14666666666666672</v>
      </c>
      <c r="H12" s="7">
        <v>10</v>
      </c>
      <c r="I12" s="9">
        <v>5.5555555555555447</v>
      </c>
      <c r="J12" s="9">
        <v>4.6666666666666714</v>
      </c>
      <c r="K12" s="9">
        <v>105.27030118988429</v>
      </c>
      <c r="L12" s="9">
        <v>98.08049619982549</v>
      </c>
      <c r="M12" s="10">
        <v>23.25</v>
      </c>
      <c r="N12" s="10">
        <v>1</v>
      </c>
    </row>
    <row r="13" spans="1:14" s="7" customFormat="1" x14ac:dyDescent="0.2">
      <c r="A13" s="7">
        <v>1981</v>
      </c>
      <c r="B13" s="7">
        <v>35</v>
      </c>
      <c r="C13" s="7">
        <v>13.5</v>
      </c>
      <c r="D13" s="7">
        <v>60000</v>
      </c>
      <c r="E13" s="8">
        <f t="shared" si="0"/>
        <v>0.15384615384615374</v>
      </c>
      <c r="F13" s="7">
        <v>50000</v>
      </c>
      <c r="G13" s="8">
        <f t="shared" si="0"/>
        <v>0.16279069767441867</v>
      </c>
      <c r="H13" s="7">
        <v>9.5</v>
      </c>
      <c r="I13" s="9">
        <v>5.8846153846153744</v>
      </c>
      <c r="J13" s="9">
        <v>6.7790697674418681</v>
      </c>
      <c r="K13" s="9">
        <v>111.4650535291351</v>
      </c>
      <c r="L13" s="9">
        <v>104.7294414654648</v>
      </c>
      <c r="M13" s="10">
        <v>24.75</v>
      </c>
      <c r="N13" s="10">
        <v>0.5</v>
      </c>
    </row>
    <row r="14" spans="1:14" s="7" customFormat="1" x14ac:dyDescent="0.2">
      <c r="A14" s="7">
        <v>1982</v>
      </c>
      <c r="B14" s="7">
        <v>32</v>
      </c>
      <c r="C14" s="7">
        <v>13.5</v>
      </c>
      <c r="D14" s="7">
        <v>67000</v>
      </c>
      <c r="E14" s="8">
        <f t="shared" si="0"/>
        <v>0.1166666666666667</v>
      </c>
      <c r="F14" s="7">
        <v>56000</v>
      </c>
      <c r="G14" s="8">
        <f t="shared" si="0"/>
        <v>0.12000000000000011</v>
      </c>
      <c r="H14" s="7">
        <v>11</v>
      </c>
      <c r="I14" s="9">
        <v>0.66666666666666963</v>
      </c>
      <c r="J14" s="9">
        <v>1.0000000000000111</v>
      </c>
      <c r="K14" s="9">
        <v>112.208153885996</v>
      </c>
      <c r="L14" s="9">
        <v>105.7767358801195</v>
      </c>
      <c r="M14" s="10">
        <v>24.75</v>
      </c>
      <c r="N14" s="10">
        <v>-2</v>
      </c>
    </row>
    <row r="15" spans="1:14" s="7" customFormat="1" x14ac:dyDescent="0.2">
      <c r="A15" s="7">
        <v>1983</v>
      </c>
      <c r="B15" s="7">
        <v>29</v>
      </c>
      <c r="C15" s="7">
        <v>13</v>
      </c>
      <c r="D15" s="7">
        <v>72000</v>
      </c>
      <c r="E15" s="8">
        <f t="shared" si="0"/>
        <v>7.4626865671641784E-2</v>
      </c>
      <c r="F15" s="7">
        <v>61000</v>
      </c>
      <c r="G15" s="8">
        <f t="shared" si="0"/>
        <v>8.9285714285714191E-2</v>
      </c>
      <c r="H15" s="7">
        <v>10</v>
      </c>
      <c r="I15" s="9">
        <v>-2.537313432835822</v>
      </c>
      <c r="J15" s="9">
        <v>-1.0714285714285801</v>
      </c>
      <c r="K15" s="9">
        <v>109.3610813247096</v>
      </c>
      <c r="L15" s="9">
        <v>104.64341370997531</v>
      </c>
      <c r="M15" s="10">
        <v>24</v>
      </c>
      <c r="N15" s="10">
        <v>-2</v>
      </c>
    </row>
    <row r="16" spans="1:14" x14ac:dyDescent="0.2">
      <c r="A16">
        <v>1984</v>
      </c>
      <c r="B16">
        <v>28</v>
      </c>
      <c r="C16">
        <v>13.5</v>
      </c>
      <c r="D16">
        <v>79000</v>
      </c>
      <c r="E16" s="4">
        <f t="shared" si="0"/>
        <v>9.7222222222222321E-2</v>
      </c>
      <c r="F16">
        <v>67000</v>
      </c>
      <c r="G16" s="4">
        <f t="shared" si="0"/>
        <v>9.8360655737705027E-2</v>
      </c>
      <c r="H16">
        <v>8</v>
      </c>
      <c r="I16" s="5">
        <v>1.7222222222222321</v>
      </c>
      <c r="J16" s="5">
        <v>1.8360655737705029</v>
      </c>
      <c r="K16" s="5">
        <v>111.2445221697462</v>
      </c>
      <c r="L16" s="5">
        <v>106.56473540432241</v>
      </c>
      <c r="M16" s="3">
        <v>24.75</v>
      </c>
      <c r="N16" s="3">
        <v>-1</v>
      </c>
    </row>
    <row r="17" spans="1:14" x14ac:dyDescent="0.2">
      <c r="A17">
        <v>1985</v>
      </c>
      <c r="B17">
        <v>27</v>
      </c>
      <c r="C17">
        <v>14</v>
      </c>
      <c r="D17">
        <v>85000</v>
      </c>
      <c r="E17" s="4">
        <f t="shared" si="0"/>
        <v>7.5949367088607556E-2</v>
      </c>
      <c r="F17">
        <v>72000</v>
      </c>
      <c r="G17" s="4">
        <f t="shared" si="0"/>
        <v>7.4626865671641784E-2</v>
      </c>
      <c r="H17">
        <v>6.5</v>
      </c>
      <c r="I17" s="5">
        <v>1.094936708860756</v>
      </c>
      <c r="J17" s="5">
        <v>0.96268656716417844</v>
      </c>
      <c r="K17" s="5">
        <v>112.4625792795795</v>
      </c>
      <c r="L17" s="5">
        <v>107.5906197973939</v>
      </c>
      <c r="M17" s="3">
        <v>25.5</v>
      </c>
      <c r="N17" s="3">
        <v>-0.5</v>
      </c>
    </row>
    <row r="18" spans="1:14" x14ac:dyDescent="0.2">
      <c r="A18">
        <v>1986</v>
      </c>
      <c r="B18">
        <v>14</v>
      </c>
      <c r="C18">
        <v>13</v>
      </c>
      <c r="D18">
        <v>95000</v>
      </c>
      <c r="E18" s="4">
        <f t="shared" si="0"/>
        <v>0.11764705882352944</v>
      </c>
      <c r="F18">
        <v>80000</v>
      </c>
      <c r="G18" s="4">
        <f t="shared" si="0"/>
        <v>0.11111111111111116</v>
      </c>
      <c r="H18">
        <v>9</v>
      </c>
      <c r="I18" s="5">
        <v>2.7647058823529438</v>
      </c>
      <c r="J18" s="5">
        <v>2.111111111111116</v>
      </c>
      <c r="K18" s="5">
        <v>115.5718388243679</v>
      </c>
      <c r="L18" s="5">
        <v>109.86197732645</v>
      </c>
      <c r="M18" s="3">
        <v>24</v>
      </c>
      <c r="N18" s="3">
        <v>-1.5</v>
      </c>
    </row>
    <row r="19" spans="1:14" x14ac:dyDescent="0.2">
      <c r="A19">
        <v>1987</v>
      </c>
      <c r="B19">
        <v>18</v>
      </c>
      <c r="C19">
        <v>15</v>
      </c>
      <c r="D19">
        <v>120000</v>
      </c>
      <c r="E19" s="4">
        <f t="shared" si="0"/>
        <v>0.26315789473684204</v>
      </c>
      <c r="F19">
        <v>102000</v>
      </c>
      <c r="G19" s="4">
        <f t="shared" si="0"/>
        <v>0.27499999999999991</v>
      </c>
      <c r="H19">
        <v>8.5</v>
      </c>
      <c r="I19" s="5">
        <v>17.815789473684209</v>
      </c>
      <c r="J19" s="5">
        <v>18.999999999999989</v>
      </c>
      <c r="K19" s="5">
        <v>136.1618743201829</v>
      </c>
      <c r="L19" s="5">
        <v>130.73575301847549</v>
      </c>
      <c r="M19" s="3">
        <v>27</v>
      </c>
      <c r="N19" s="3">
        <v>-1</v>
      </c>
    </row>
    <row r="20" spans="1:14" x14ac:dyDescent="0.2">
      <c r="A20">
        <v>1988</v>
      </c>
      <c r="B20">
        <v>15</v>
      </c>
      <c r="C20">
        <v>16.5</v>
      </c>
      <c r="D20">
        <v>150000</v>
      </c>
      <c r="E20" s="4">
        <f t="shared" si="0"/>
        <v>0.25</v>
      </c>
      <c r="F20">
        <v>125000</v>
      </c>
      <c r="G20" s="4">
        <f t="shared" si="0"/>
        <v>0.22549019607843146</v>
      </c>
      <c r="H20">
        <v>7.5</v>
      </c>
      <c r="I20" s="5">
        <v>17.5</v>
      </c>
      <c r="J20" s="5">
        <v>15.04901960784315</v>
      </c>
      <c r="K20" s="5">
        <v>159.9902023262149</v>
      </c>
      <c r="L20" s="5">
        <v>150.4102021246872</v>
      </c>
      <c r="M20" s="3">
        <v>29.25</v>
      </c>
      <c r="N20" s="3">
        <v>-0.5</v>
      </c>
    </row>
    <row r="21" spans="1:14" x14ac:dyDescent="0.2">
      <c r="A21">
        <v>1989</v>
      </c>
      <c r="B21">
        <v>18</v>
      </c>
      <c r="C21">
        <v>17</v>
      </c>
      <c r="D21">
        <v>175000</v>
      </c>
      <c r="E21" s="4">
        <f t="shared" si="0"/>
        <v>0.16666666666666674</v>
      </c>
      <c r="F21">
        <v>145000</v>
      </c>
      <c r="G21" s="4">
        <f t="shared" si="0"/>
        <v>0.15999999999999992</v>
      </c>
      <c r="H21">
        <v>7.5</v>
      </c>
      <c r="I21" s="5">
        <v>9.166666666666675</v>
      </c>
      <c r="J21" s="5">
        <v>8.4999999999999929</v>
      </c>
      <c r="K21" s="5">
        <v>174.65597087278459</v>
      </c>
      <c r="L21" s="5">
        <v>163.19506930528561</v>
      </c>
      <c r="M21" s="3">
        <v>30</v>
      </c>
      <c r="N21" s="3">
        <v>-1</v>
      </c>
    </row>
    <row r="22" spans="1:14" x14ac:dyDescent="0.2">
      <c r="A22">
        <v>1990</v>
      </c>
      <c r="B22">
        <v>24</v>
      </c>
      <c r="C22">
        <v>17.5</v>
      </c>
      <c r="D22">
        <v>180000</v>
      </c>
      <c r="E22" s="4">
        <f t="shared" si="0"/>
        <v>2.857142857142847E-2</v>
      </c>
      <c r="F22">
        <v>150000</v>
      </c>
      <c r="G22" s="4">
        <f t="shared" si="0"/>
        <v>3.4482758620689724E-2</v>
      </c>
      <c r="H22">
        <v>7</v>
      </c>
      <c r="I22" s="5">
        <v>-4.142857142857153</v>
      </c>
      <c r="J22" s="5">
        <v>-3.551724137931028</v>
      </c>
      <c r="K22" s="5">
        <v>167.42022350805499</v>
      </c>
      <c r="L22" s="5">
        <v>157.39883063685659</v>
      </c>
      <c r="M22" s="3">
        <v>30.75</v>
      </c>
      <c r="N22" s="3">
        <v>-1</v>
      </c>
    </row>
    <row r="23" spans="1:14" x14ac:dyDescent="0.2">
      <c r="A23">
        <v>1991</v>
      </c>
      <c r="B23">
        <v>21</v>
      </c>
      <c r="C23">
        <v>16</v>
      </c>
      <c r="D23">
        <v>170000</v>
      </c>
      <c r="E23" s="4">
        <f t="shared" si="0"/>
        <v>-5.555555555555558E-2</v>
      </c>
      <c r="F23">
        <v>142000</v>
      </c>
      <c r="G23" s="4">
        <f t="shared" si="0"/>
        <v>-5.3333333333333344E-2</v>
      </c>
      <c r="H23">
        <v>5</v>
      </c>
      <c r="I23" s="5">
        <v>-10.555555555555561</v>
      </c>
      <c r="J23" s="5">
        <v>-10.33333333333333</v>
      </c>
      <c r="K23" s="5">
        <v>149.74808880442691</v>
      </c>
      <c r="L23" s="5">
        <v>141.13428480438139</v>
      </c>
      <c r="M23" s="3">
        <v>28.5</v>
      </c>
      <c r="N23" s="3">
        <v>0</v>
      </c>
    </row>
    <row r="24" spans="1:14" x14ac:dyDescent="0.2">
      <c r="A24">
        <v>1992</v>
      </c>
      <c r="B24">
        <v>19</v>
      </c>
      <c r="C24">
        <v>14</v>
      </c>
      <c r="D24">
        <v>165000</v>
      </c>
      <c r="E24" s="4">
        <f t="shared" si="0"/>
        <v>-2.9411764705882359E-2</v>
      </c>
      <c r="F24">
        <v>140000</v>
      </c>
      <c r="G24" s="4">
        <f t="shared" si="0"/>
        <v>-1.4084507042253502E-2</v>
      </c>
      <c r="H24">
        <v>3</v>
      </c>
      <c r="I24" s="5">
        <v>-5.9411764705882364</v>
      </c>
      <c r="J24" s="5">
        <v>-4.4084507042253502</v>
      </c>
      <c r="K24" s="5">
        <v>140.85129058722271</v>
      </c>
      <c r="L24" s="5">
        <v>134.9124494320192</v>
      </c>
      <c r="M24" s="3">
        <v>25.5</v>
      </c>
      <c r="N24" s="3">
        <v>1</v>
      </c>
    </row>
    <row r="25" spans="1:14" x14ac:dyDescent="0.2">
      <c r="A25">
        <v>1993</v>
      </c>
      <c r="B25">
        <v>18</v>
      </c>
      <c r="C25">
        <v>12</v>
      </c>
      <c r="D25">
        <v>170000</v>
      </c>
      <c r="E25" s="4">
        <f t="shared" si="0"/>
        <v>3.0303030303030276E-2</v>
      </c>
      <c r="F25">
        <v>145000</v>
      </c>
      <c r="G25" s="4">
        <f t="shared" si="0"/>
        <v>3.5714285714285809E-2</v>
      </c>
      <c r="H25">
        <v>2.5</v>
      </c>
      <c r="I25" s="5">
        <v>0.53030303030302761</v>
      </c>
      <c r="J25" s="5">
        <v>1.0714285714285809</v>
      </c>
      <c r="K25" s="5">
        <v>141.5982292494277</v>
      </c>
      <c r="L25" s="5">
        <v>136.35793996164799</v>
      </c>
      <c r="M25" s="3">
        <v>22.5</v>
      </c>
      <c r="N25" s="3">
        <v>1</v>
      </c>
    </row>
    <row r="26" spans="1:14" x14ac:dyDescent="0.2">
      <c r="A26">
        <v>1994</v>
      </c>
      <c r="B26">
        <v>17</v>
      </c>
      <c r="C26">
        <v>10.5</v>
      </c>
      <c r="D26">
        <v>180000</v>
      </c>
      <c r="E26" s="4">
        <f t="shared" si="0"/>
        <v>5.8823529411764719E-2</v>
      </c>
      <c r="F26">
        <v>155000</v>
      </c>
      <c r="G26" s="4">
        <f t="shared" si="0"/>
        <v>6.8965517241379226E-2</v>
      </c>
      <c r="H26">
        <v>2</v>
      </c>
      <c r="I26" s="5">
        <v>3.8823529411764719</v>
      </c>
      <c r="J26" s="5">
        <v>4.8965517241379226</v>
      </c>
      <c r="K26" s="5">
        <v>147.09557226734671</v>
      </c>
      <c r="L26" s="5">
        <v>143.03477702183909</v>
      </c>
      <c r="M26" s="3">
        <v>20.25</v>
      </c>
      <c r="N26" s="3">
        <v>1.5</v>
      </c>
    </row>
    <row r="27" spans="1:14" x14ac:dyDescent="0.2">
      <c r="A27">
        <v>1995</v>
      </c>
      <c r="B27">
        <v>18</v>
      </c>
      <c r="C27">
        <v>9.5</v>
      </c>
      <c r="D27">
        <v>195000</v>
      </c>
      <c r="E27" s="4">
        <f t="shared" si="0"/>
        <v>8.3333333333333259E-2</v>
      </c>
      <c r="F27">
        <v>170000</v>
      </c>
      <c r="G27" s="4">
        <f t="shared" si="0"/>
        <v>9.6774193548387011E-2</v>
      </c>
      <c r="H27">
        <v>2.5</v>
      </c>
      <c r="I27" s="5">
        <v>5.833333333333325</v>
      </c>
      <c r="J27" s="5">
        <v>7.1774193548387011</v>
      </c>
      <c r="K27" s="5">
        <v>155.67614731627521</v>
      </c>
      <c r="L27" s="5">
        <v>153.30098279195491</v>
      </c>
      <c r="M27" s="3">
        <v>18.75</v>
      </c>
      <c r="N27" s="3">
        <v>1</v>
      </c>
    </row>
    <row r="31" spans="1:14" ht="24" x14ac:dyDescent="0.3">
      <c r="A31" s="6" t="s">
        <v>14</v>
      </c>
    </row>
    <row r="33" spans="1:1" x14ac:dyDescent="0.2">
      <c r="A33" t="s">
        <v>15</v>
      </c>
    </row>
    <row r="34" spans="1:1" x14ac:dyDescent="0.2">
      <c r="A34" t="s">
        <v>16</v>
      </c>
    </row>
    <row r="35" spans="1:1" x14ac:dyDescent="0.2">
      <c r="A35" t="s">
        <v>17</v>
      </c>
    </row>
    <row r="36" spans="1:1" x14ac:dyDescent="0.2">
      <c r="A36" t="s">
        <v>18</v>
      </c>
    </row>
    <row r="37" spans="1:1" x14ac:dyDescent="0.2">
      <c r="A37" t="s">
        <v>19</v>
      </c>
    </row>
    <row r="38" spans="1:1" x14ac:dyDescent="0.2">
      <c r="A38" t="s">
        <v>20</v>
      </c>
    </row>
    <row r="39" spans="1:1" x14ac:dyDescent="0.2">
      <c r="A39" t="s">
        <v>21</v>
      </c>
    </row>
    <row r="40" spans="1:1" x14ac:dyDescent="0.2">
      <c r="A40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Reggie Hart</dc:creator>
  <cp:lastModifiedBy>Reggie Hart</cp:lastModifiedBy>
  <dcterms:created xsi:type="dcterms:W3CDTF">2026-03-26T22:44:33Z</dcterms:created>
  <dcterms:modified xsi:type="dcterms:W3CDTF">2026-03-26T22:46:55Z</dcterms:modified>
</cp:coreProperties>
</file>